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20" windowHeight="8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<sst xmlns="http://schemas.openxmlformats.org/spreadsheetml/2006/main" count="53" uniqueCount="36">
  <si>
    <t>DOCHODY</t>
  </si>
  <si>
    <t>Różne rozliczenia</t>
  </si>
  <si>
    <t>Różne rozliczenia finansowe</t>
  </si>
  <si>
    <t>0970</t>
  </si>
  <si>
    <t>Wpływy z różnych dochodów</t>
  </si>
  <si>
    <t>Gospodarka komunalna i ochrona środowiska</t>
  </si>
  <si>
    <t>Wpływy i wydatki związane z gromadzeniem środków z opłat i kar za korzystanie ze środowiska</t>
  </si>
  <si>
    <t>0690</t>
  </si>
  <si>
    <t>Wpływy z różnych opłat</t>
  </si>
  <si>
    <t>Dział</t>
  </si>
  <si>
    <t>Rozdz.</t>
  </si>
  <si>
    <t>§</t>
  </si>
  <si>
    <t>Nazwa</t>
  </si>
  <si>
    <t>Gospodarka ściekowa i ochrona wód</t>
  </si>
  <si>
    <t>Zakup usług pozostałych</t>
  </si>
  <si>
    <t>Gospodark odpadami</t>
  </si>
  <si>
    <t>Zakup materiałów i wyposażenia</t>
  </si>
  <si>
    <t>Oczyszczanie miast i wsi</t>
  </si>
  <si>
    <t>Ochrona powietrza atmosferycznego i klimatu</t>
  </si>
  <si>
    <t>Ochrona gleby i wód podziemnych</t>
  </si>
  <si>
    <t>Pozostała działalność</t>
  </si>
  <si>
    <t>Wynagrodzenia bezosobowe</t>
  </si>
  <si>
    <t>Składki na ubezpieczenie społeczne</t>
  </si>
  <si>
    <t>Składki na Fundusz Pracy</t>
  </si>
  <si>
    <t>Ekspertyzy, analizy, opinie</t>
  </si>
  <si>
    <t>Szkolenia</t>
  </si>
  <si>
    <t>RAZEM</t>
  </si>
  <si>
    <t>WYDATKI</t>
  </si>
  <si>
    <t>Rady Powiatu Pruszkowskiego</t>
  </si>
  <si>
    <t>Kwota (po zmianach)</t>
  </si>
  <si>
    <t>Kwota (przed zmianami)</t>
  </si>
  <si>
    <t>Dotacje celowe przekazane gminie na zadania bieżące realizowane na podstawie porozumień (umów) między jednostkami samorządu terytorialnego</t>
  </si>
  <si>
    <t>x</t>
  </si>
  <si>
    <t>załącznik nr 5</t>
  </si>
  <si>
    <t>do Uchwały Nr XXXIX / 336 /10</t>
  </si>
  <si>
    <t>z dnia 29 czerwca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</si>
</sst>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44" fontId="3" fillId="0" borderId="10" xfId="58" applyFont="1" applyBorder="1" applyAlignment="1">
      <alignment/>
    </xf>
    <xf numFmtId="44" fontId="2" fillId="0" borderId="10" xfId="58" applyFont="1" applyBorder="1" applyAlignment="1">
      <alignment/>
    </xf>
    <xf numFmtId="44" fontId="3" fillId="0" borderId="19" xfId="58" applyFont="1" applyBorder="1" applyAlignment="1">
      <alignment horizontal="right"/>
    </xf>
    <xf numFmtId="44" fontId="3" fillId="0" borderId="20" xfId="58" applyFont="1" applyBorder="1" applyAlignment="1">
      <alignment horizontal="right"/>
    </xf>
    <xf numFmtId="44" fontId="2" fillId="0" borderId="16" xfId="58" applyFont="1" applyBorder="1" applyAlignment="1">
      <alignment horizontal="right"/>
    </xf>
    <xf numFmtId="44" fontId="2" fillId="0" borderId="17" xfId="58" applyFont="1" applyBorder="1" applyAlignment="1">
      <alignment horizontal="right"/>
    </xf>
    <xf numFmtId="44" fontId="2" fillId="0" borderId="18" xfId="58" applyFont="1" applyBorder="1" applyAlignment="1">
      <alignment horizontal="right"/>
    </xf>
    <xf numFmtId="44" fontId="2" fillId="0" borderId="10" xfId="58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9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4" fontId="3" fillId="0" borderId="22" xfId="58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44" fontId="2" fillId="0" borderId="23" xfId="58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4" fontId="2" fillId="0" borderId="26" xfId="58" applyFont="1" applyBorder="1" applyAlignment="1">
      <alignment horizontal="right"/>
    </xf>
    <xf numFmtId="44" fontId="2" fillId="0" borderId="27" xfId="58" applyFont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44" fontId="2" fillId="0" borderId="28" xfId="58" applyFont="1" applyBorder="1" applyAlignment="1">
      <alignment horizontal="right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60" zoomScaleNormal="60" zoomScalePageLayoutView="0" workbookViewId="0" topLeftCell="A1">
      <selection activeCell="C4" sqref="C4"/>
    </sheetView>
  </sheetViews>
  <sheetFormatPr defaultColWidth="8.796875" defaultRowHeight="14.25"/>
  <cols>
    <col min="4" max="4" width="58.69921875" style="0" customWidth="1"/>
    <col min="5" max="5" width="30.19921875" style="0" customWidth="1"/>
    <col min="6" max="6" width="29.69921875" style="0" customWidth="1"/>
    <col min="7" max="7" width="2.69921875" style="0" customWidth="1"/>
  </cols>
  <sheetData>
    <row r="1" spans="5:6" ht="14.25">
      <c r="E1" s="41"/>
      <c r="F1" s="41" t="s">
        <v>33</v>
      </c>
    </row>
    <row r="2" spans="5:6" ht="14.25">
      <c r="E2" s="41"/>
      <c r="F2" s="41" t="s">
        <v>34</v>
      </c>
    </row>
    <row r="3" spans="5:6" ht="14.25">
      <c r="E3" s="41"/>
      <c r="F3" s="41" t="s">
        <v>28</v>
      </c>
    </row>
    <row r="4" spans="5:6" ht="14.25">
      <c r="E4" s="41"/>
      <c r="F4" s="41" t="s">
        <v>35</v>
      </c>
    </row>
    <row r="6" spans="1:5" ht="18">
      <c r="A6" s="1"/>
      <c r="B6" s="1"/>
      <c r="C6" s="1"/>
      <c r="D6" s="1"/>
      <c r="E6" s="1"/>
    </row>
    <row r="7" spans="1:6" ht="18.75">
      <c r="A7" s="59" t="s">
        <v>0</v>
      </c>
      <c r="B7" s="60"/>
      <c r="C7" s="60"/>
      <c r="D7" s="60"/>
      <c r="E7" s="60"/>
      <c r="F7" s="60"/>
    </row>
    <row r="8" spans="1:5" ht="10.5" customHeight="1" thickBot="1">
      <c r="A8" s="1"/>
      <c r="B8" s="1"/>
      <c r="C8" s="1"/>
      <c r="D8" s="1"/>
      <c r="E8" s="2"/>
    </row>
    <row r="9" spans="1:6" ht="18.75" thickBot="1">
      <c r="A9" s="42" t="s">
        <v>9</v>
      </c>
      <c r="B9" s="43" t="s">
        <v>10</v>
      </c>
      <c r="C9" s="43" t="s">
        <v>11</v>
      </c>
      <c r="D9" s="43" t="s">
        <v>12</v>
      </c>
      <c r="E9" s="44" t="s">
        <v>30</v>
      </c>
      <c r="F9" s="44" t="s">
        <v>29</v>
      </c>
    </row>
    <row r="10" spans="1:6" ht="18">
      <c r="A10" s="5">
        <v>758</v>
      </c>
      <c r="B10" s="5"/>
      <c r="C10" s="6"/>
      <c r="D10" s="5" t="s">
        <v>1</v>
      </c>
      <c r="E10" s="27">
        <v>987495</v>
      </c>
      <c r="F10" s="27">
        <v>987495</v>
      </c>
    </row>
    <row r="11" spans="1:6" ht="18">
      <c r="A11" s="3"/>
      <c r="B11" s="5">
        <v>75814</v>
      </c>
      <c r="C11" s="7"/>
      <c r="D11" s="5" t="s">
        <v>2</v>
      </c>
      <c r="E11" s="28"/>
      <c r="F11" s="28"/>
    </row>
    <row r="12" spans="1:6" ht="18">
      <c r="A12" s="3"/>
      <c r="B12" s="3"/>
      <c r="C12" s="4" t="s">
        <v>3</v>
      </c>
      <c r="D12" s="3" t="s">
        <v>4</v>
      </c>
      <c r="E12" s="28">
        <v>987495</v>
      </c>
      <c r="F12" s="28">
        <v>987495</v>
      </c>
    </row>
    <row r="13" spans="1:6" ht="18">
      <c r="A13" s="5">
        <v>900</v>
      </c>
      <c r="B13" s="3"/>
      <c r="C13" s="4"/>
      <c r="D13" s="5" t="s">
        <v>5</v>
      </c>
      <c r="E13" s="27">
        <v>310908</v>
      </c>
      <c r="F13" s="27">
        <v>310908</v>
      </c>
    </row>
    <row r="14" spans="1:6" ht="54.75" customHeight="1">
      <c r="A14" s="3"/>
      <c r="B14" s="5">
        <v>90019</v>
      </c>
      <c r="C14" s="4"/>
      <c r="D14" s="8" t="s">
        <v>6</v>
      </c>
      <c r="E14" s="28"/>
      <c r="F14" s="28"/>
    </row>
    <row r="15" spans="1:6" ht="18.75" thickBot="1">
      <c r="A15" s="3"/>
      <c r="B15" s="3"/>
      <c r="C15" s="4" t="s">
        <v>7</v>
      </c>
      <c r="D15" s="3" t="s">
        <v>8</v>
      </c>
      <c r="E15" s="28">
        <v>310908</v>
      </c>
      <c r="F15" s="28">
        <v>310908</v>
      </c>
    </row>
    <row r="16" spans="1:6" ht="18.75" thickBot="1">
      <c r="A16" s="12"/>
      <c r="B16" s="19"/>
      <c r="C16" s="13"/>
      <c r="D16" s="10" t="s">
        <v>26</v>
      </c>
      <c r="E16" s="29">
        <f>SUM(E10+E13)</f>
        <v>1298403</v>
      </c>
      <c r="F16" s="29">
        <f>SUM(F10+F13)</f>
        <v>1298403</v>
      </c>
    </row>
    <row r="18" ht="23.25" customHeight="1"/>
    <row r="19" spans="1:6" ht="18.75">
      <c r="A19" s="59" t="s">
        <v>27</v>
      </c>
      <c r="B19" s="60"/>
      <c r="C19" s="60"/>
      <c r="D19" s="60"/>
      <c r="E19" s="60"/>
      <c r="F19" s="60"/>
    </row>
    <row r="20" ht="10.5" customHeight="1" thickBot="1">
      <c r="D20" s="26"/>
    </row>
    <row r="21" spans="1:6" ht="18.75" thickBot="1">
      <c r="A21" s="9" t="s">
        <v>9</v>
      </c>
      <c r="B21" s="10" t="s">
        <v>10</v>
      </c>
      <c r="C21" s="10" t="s">
        <v>11</v>
      </c>
      <c r="D21" s="10" t="s">
        <v>12</v>
      </c>
      <c r="E21" s="44" t="s">
        <v>30</v>
      </c>
      <c r="F21" s="44" t="s">
        <v>29</v>
      </c>
    </row>
    <row r="22" spans="1:6" ht="18.75" thickBot="1">
      <c r="A22" s="11">
        <v>900</v>
      </c>
      <c r="B22" s="12"/>
      <c r="C22" s="13"/>
      <c r="D22" s="35" t="s">
        <v>5</v>
      </c>
      <c r="E22" s="29">
        <f>SUM(E23+E25+E28+E31+E33+E37)</f>
        <v>1298403</v>
      </c>
      <c r="F22" s="29">
        <f>SUM(F23+F25+F28+F31+F33+F37)</f>
        <v>1298403</v>
      </c>
    </row>
    <row r="23" spans="1:6" ht="18.75" thickBot="1">
      <c r="A23" s="14"/>
      <c r="B23" s="15">
        <v>90001</v>
      </c>
      <c r="C23" s="16"/>
      <c r="D23" s="36" t="s">
        <v>13</v>
      </c>
      <c r="E23" s="30">
        <v>7500</v>
      </c>
      <c r="F23" s="30">
        <v>7500</v>
      </c>
    </row>
    <row r="24" spans="1:6" ht="18.75" thickBot="1">
      <c r="A24" s="17"/>
      <c r="B24" s="17"/>
      <c r="C24" s="18">
        <v>4300</v>
      </c>
      <c r="D24" s="37" t="s">
        <v>14</v>
      </c>
      <c r="E24" s="31">
        <v>7500</v>
      </c>
      <c r="F24" s="31">
        <v>7500</v>
      </c>
    </row>
    <row r="25" spans="1:6" ht="18.75" thickBot="1">
      <c r="A25" s="12"/>
      <c r="B25" s="19">
        <v>90002</v>
      </c>
      <c r="C25" s="13"/>
      <c r="D25" s="35" t="s">
        <v>15</v>
      </c>
      <c r="E25" s="29">
        <f>SUM(E26,E27)</f>
        <v>185000</v>
      </c>
      <c r="F25" s="29">
        <f>SUM(F26,F27)</f>
        <v>185000</v>
      </c>
    </row>
    <row r="26" spans="1:6" ht="18">
      <c r="A26" s="20"/>
      <c r="B26" s="20"/>
      <c r="C26" s="21">
        <v>4210</v>
      </c>
      <c r="D26" s="38" t="s">
        <v>16</v>
      </c>
      <c r="E26" s="32">
        <v>25000</v>
      </c>
      <c r="F26" s="32">
        <v>25000</v>
      </c>
    </row>
    <row r="27" spans="1:6" ht="18.75" thickBot="1">
      <c r="A27" s="22"/>
      <c r="B27" s="22"/>
      <c r="C27" s="23">
        <v>4300</v>
      </c>
      <c r="D27" s="39" t="s">
        <v>14</v>
      </c>
      <c r="E27" s="33">
        <v>160000</v>
      </c>
      <c r="F27" s="33">
        <v>160000</v>
      </c>
    </row>
    <row r="28" spans="1:6" ht="18.75" thickBot="1">
      <c r="A28" s="12"/>
      <c r="B28" s="19">
        <v>90003</v>
      </c>
      <c r="C28" s="13"/>
      <c r="D28" s="35" t="s">
        <v>17</v>
      </c>
      <c r="E28" s="29">
        <f>SUM(E29,E30)</f>
        <v>25000</v>
      </c>
      <c r="F28" s="29">
        <f>SUM(F29,F30)</f>
        <v>25000</v>
      </c>
    </row>
    <row r="29" spans="1:6" ht="18">
      <c r="A29" s="20"/>
      <c r="B29" s="20"/>
      <c r="C29" s="21">
        <v>4210</v>
      </c>
      <c r="D29" s="38" t="s">
        <v>16</v>
      </c>
      <c r="E29" s="32">
        <v>15000</v>
      </c>
      <c r="F29" s="32">
        <v>15000</v>
      </c>
    </row>
    <row r="30" spans="1:6" ht="18.75" thickBot="1">
      <c r="A30" s="22"/>
      <c r="B30" s="22"/>
      <c r="C30" s="23">
        <v>4300</v>
      </c>
      <c r="D30" s="39" t="s">
        <v>14</v>
      </c>
      <c r="E30" s="33">
        <v>10000</v>
      </c>
      <c r="F30" s="33">
        <v>10000</v>
      </c>
    </row>
    <row r="31" spans="1:6" ht="18.75" thickBot="1">
      <c r="A31" s="12"/>
      <c r="B31" s="19">
        <v>90005</v>
      </c>
      <c r="C31" s="13"/>
      <c r="D31" s="35" t="s">
        <v>18</v>
      </c>
      <c r="E31" s="29">
        <v>7500</v>
      </c>
      <c r="F31" s="29">
        <v>7500</v>
      </c>
    </row>
    <row r="32" spans="1:6" ht="18.75" thickBot="1">
      <c r="A32" s="17"/>
      <c r="B32" s="17"/>
      <c r="C32" s="18">
        <v>4300</v>
      </c>
      <c r="D32" s="37" t="s">
        <v>14</v>
      </c>
      <c r="E32" s="31">
        <v>7500</v>
      </c>
      <c r="F32" s="31">
        <v>7500</v>
      </c>
    </row>
    <row r="33" spans="1:6" ht="18.75" thickBot="1">
      <c r="A33" s="12"/>
      <c r="B33" s="19">
        <v>90006</v>
      </c>
      <c r="C33" s="13"/>
      <c r="D33" s="35" t="s">
        <v>19</v>
      </c>
      <c r="E33" s="29">
        <f>SUM(E35,E36)</f>
        <v>100000</v>
      </c>
      <c r="F33" s="29">
        <f>SUM(F34:F36)</f>
        <v>100000</v>
      </c>
    </row>
    <row r="34" spans="1:7" ht="52.5" customHeight="1">
      <c r="A34" s="52"/>
      <c r="B34" s="45"/>
      <c r="C34" s="46">
        <v>2310</v>
      </c>
      <c r="D34" s="56" t="s">
        <v>31</v>
      </c>
      <c r="E34" s="47">
        <v>0</v>
      </c>
      <c r="F34" s="57">
        <v>20000</v>
      </c>
      <c r="G34" s="58" t="s">
        <v>32</v>
      </c>
    </row>
    <row r="35" spans="1:7" ht="18">
      <c r="A35" s="53"/>
      <c r="B35" s="24"/>
      <c r="C35" s="25">
        <v>4210</v>
      </c>
      <c r="D35" s="40" t="s">
        <v>16</v>
      </c>
      <c r="E35" s="34">
        <v>20000</v>
      </c>
      <c r="F35" s="54">
        <v>20000</v>
      </c>
      <c r="G35" s="58"/>
    </row>
    <row r="36" spans="1:7" ht="18.75" thickBot="1">
      <c r="A36" s="14"/>
      <c r="B36" s="48"/>
      <c r="C36" s="49">
        <v>4300</v>
      </c>
      <c r="D36" s="50" t="s">
        <v>14</v>
      </c>
      <c r="E36" s="51">
        <v>80000</v>
      </c>
      <c r="F36" s="55">
        <v>60000</v>
      </c>
      <c r="G36" s="58" t="s">
        <v>32</v>
      </c>
    </row>
    <row r="37" spans="1:6" ht="18.75" thickBot="1">
      <c r="A37" s="12"/>
      <c r="B37" s="19">
        <v>90095</v>
      </c>
      <c r="C37" s="13"/>
      <c r="D37" s="35" t="s">
        <v>20</v>
      </c>
      <c r="E37" s="29">
        <f>SUM(E38:E44)</f>
        <v>973403</v>
      </c>
      <c r="F37" s="29">
        <f>SUM(F38:F44)</f>
        <v>973403</v>
      </c>
    </row>
    <row r="38" spans="1:6" ht="18">
      <c r="A38" s="20"/>
      <c r="B38" s="20"/>
      <c r="C38" s="21">
        <v>4170</v>
      </c>
      <c r="D38" s="38" t="s">
        <v>21</v>
      </c>
      <c r="E38" s="32">
        <v>55000</v>
      </c>
      <c r="F38" s="32">
        <v>55000</v>
      </c>
    </row>
    <row r="39" spans="1:6" ht="18">
      <c r="A39" s="20"/>
      <c r="B39" s="20"/>
      <c r="C39" s="21">
        <v>4110</v>
      </c>
      <c r="D39" s="38" t="s">
        <v>22</v>
      </c>
      <c r="E39" s="32">
        <v>400</v>
      </c>
      <c r="F39" s="32">
        <v>400</v>
      </c>
    </row>
    <row r="40" spans="1:6" ht="18">
      <c r="A40" s="20"/>
      <c r="B40" s="20"/>
      <c r="C40" s="21">
        <v>4120</v>
      </c>
      <c r="D40" s="38" t="s">
        <v>23</v>
      </c>
      <c r="E40" s="32">
        <v>100</v>
      </c>
      <c r="F40" s="32">
        <v>100</v>
      </c>
    </row>
    <row r="41" spans="1:6" ht="18">
      <c r="A41" s="24"/>
      <c r="B41" s="24"/>
      <c r="C41" s="25">
        <v>4210</v>
      </c>
      <c r="D41" s="40" t="s">
        <v>16</v>
      </c>
      <c r="E41" s="34">
        <v>15000</v>
      </c>
      <c r="F41" s="34">
        <v>15000</v>
      </c>
    </row>
    <row r="42" spans="1:6" ht="18">
      <c r="A42" s="24"/>
      <c r="B42" s="24"/>
      <c r="C42" s="25">
        <v>4300</v>
      </c>
      <c r="D42" s="40" t="s">
        <v>14</v>
      </c>
      <c r="E42" s="34">
        <v>850000</v>
      </c>
      <c r="F42" s="34">
        <v>850000</v>
      </c>
    </row>
    <row r="43" spans="1:6" ht="18">
      <c r="A43" s="24"/>
      <c r="B43" s="24"/>
      <c r="C43" s="25">
        <v>4390</v>
      </c>
      <c r="D43" s="40" t="s">
        <v>24</v>
      </c>
      <c r="E43" s="34">
        <v>37903</v>
      </c>
      <c r="F43" s="34">
        <v>37903</v>
      </c>
    </row>
    <row r="44" spans="1:6" ht="18.75" thickBot="1">
      <c r="A44" s="22"/>
      <c r="B44" s="22"/>
      <c r="C44" s="23">
        <v>4700</v>
      </c>
      <c r="D44" s="39" t="s">
        <v>25</v>
      </c>
      <c r="E44" s="33">
        <v>15000</v>
      </c>
      <c r="F44" s="33">
        <v>15000</v>
      </c>
    </row>
    <row r="45" spans="1:6" ht="18.75" thickBot="1">
      <c r="A45" s="12"/>
      <c r="B45" s="19"/>
      <c r="C45" s="13"/>
      <c r="D45" s="10" t="s">
        <v>26</v>
      </c>
      <c r="E45" s="29">
        <f>SUM(E22)</f>
        <v>1298403</v>
      </c>
      <c r="F45" s="29">
        <f>SUM(F22)</f>
        <v>1298403</v>
      </c>
    </row>
  </sheetData>
  <sheetProtection/>
  <mergeCells count="2">
    <mergeCell ref="A19:F19"/>
    <mergeCell ref="A7:F7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NTT</cp:lastModifiedBy>
  <cp:lastPrinted>2010-06-29T08:42:14Z</cp:lastPrinted>
  <dcterms:created xsi:type="dcterms:W3CDTF">2010-03-22T09:49:24Z</dcterms:created>
  <dcterms:modified xsi:type="dcterms:W3CDTF">2010-06-30T10:55:42Z</dcterms:modified>
  <cp:category/>
  <cp:version/>
  <cp:contentType/>
  <cp:contentStatus/>
</cp:coreProperties>
</file>